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E6" i="3"/>
  <c r="F6"/>
  <c r="I6"/>
  <c r="I56"/>
  <c r="J6"/>
  <c r="C21"/>
  <c r="C6"/>
  <c r="C56"/>
  <c r="D21"/>
  <c r="D6"/>
  <c r="D56"/>
  <c r="E21"/>
  <c r="F21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F56"/>
  <c r="G40"/>
  <c r="H40"/>
  <c r="I40"/>
  <c r="I39"/>
  <c r="J40"/>
  <c r="J39"/>
  <c r="J56"/>
  <c r="K40"/>
  <c r="L40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<sst xmlns="http://schemas.openxmlformats.org/spreadsheetml/2006/main" count="154" uniqueCount="128">
  <si>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</si>
  <si>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</si>
  <si>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</si>
  <si>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</si>
  <si>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</si>
  <si>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</si>
  <si>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</si>
  <si>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</si>
  <si>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</si>
  <si>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</si>
  <si>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</si>
  <si>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</si>
  <si>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</si>
  <si>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</si>
  <si>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</si>
  <si>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</si>
  <si>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</si>
  <si>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</si>
  <si>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</si>
  <si>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</si>
  <si>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</si>
  <si>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</si>
  <si>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</si>
  <si>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</si>
  <si>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</si>
  <si>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</si>
  <si>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</si>
  <si>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</si>
  <si>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</si>
  <si>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</si>
  <si>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</si>
  <si>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</si>
  <si>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</si>
  <si>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</si>
  <si>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</si>
  <si>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</si>
  <si>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</si>
  <si>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</si>
  <si>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</si>
  <si>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</si>
  <si>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</si>
  <si>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</si>
  <si>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</si>
  <si>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</si>
  <si>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</si>
  <si>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</si>
  <si>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</si>
  <si>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</si>
  <si>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</si>
  <si>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</si>
  <si>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</si>
  <si>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</si>
  <si>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</si>
  <si>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</si>
  <si>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</si>
  <si>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</si>
  <si>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</si>
  <si>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</si>
  <si>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</si>
  <si>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</si>
  <si>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</si>
  <si>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</si>
  <si>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</si>
  <si>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</si>
  <si>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</si>
  <si>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</si>
  <si>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</si>
  <si>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</si>
  <si>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</si>
  <si>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</si>
  <si>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</si>
  <si>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</si>
  <si>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</si>
  <si>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</si>
  <si>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</si>
  <si>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</si>
  <si>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</si>
  <si>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</si>
  <si>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</si>
  <si>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</si>
  <si>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</si>
  <si>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</si>
  <si>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</si>
  <si>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</si>
  <si>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</si>
  <si>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</si>
  <si>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</si>
  <si>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</si>
  <si>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</si>
  <si>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</si>
  <si>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</si>
  <si>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</si>
  <si>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</si>
  <si>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</si>
  <si>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</si>
  <si>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</si>
  <si>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</si>
  <si>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</si>
  <si>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</si>
  <si>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</si>
  <si>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</si>
  <si>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</si>
  <si>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</si>
  <si>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</si>
  <si>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</si>
  <si>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</si>
  <si>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</si>
  <si>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</si>
  <si>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</si>
  <si>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</si>
  <si>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</si>
  <si>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</si>
  <si>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</si>
  <si>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</si>
  <si>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</si>
  <si>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</si>
  <si>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</si>
  <si>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</si>
  <si>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</si>
  <si>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Жовтневий районний суд м.Кривого Рогу</t>
  </si>
  <si>
    <t>50029. Дніпропетровська область.м. Кривий Ріг</t>
  </si>
  <si>
    <t>вул. Невська</t>
  </si>
  <si>
    <t/>
  </si>
  <si>
    <t xml:space="preserve">Л.В. Булах </t>
  </si>
  <si>
    <t>Л.О. Фесун</t>
  </si>
  <si>
    <t>(0564)94-83-52</t>
  </si>
  <si>
    <t>inbox@gtk.dp.court.gov.ua</t>
  </si>
  <si>
    <t>6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</si>
</sst>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&amp;C&amp;LF7B9243F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5795</v>
      </c>
      <c r="D6" s="96">
        <f t="shared" si="0"/>
        <v>6807841.2699999977</v>
      </c>
      <c r="E6" s="96">
        <f t="shared" si="0"/>
        <v>4094</v>
      </c>
      <c r="F6" s="96">
        <f t="shared" si="0"/>
        <v>4641069.6300000176</v>
      </c>
      <c r="G6" s="96">
        <f t="shared" si="0"/>
        <v>23</v>
      </c>
      <c r="H6" s="96">
        <f t="shared" si="0"/>
        <v>38098.340000000004</v>
      </c>
      <c r="I6" s="96">
        <f t="shared" si="0"/>
        <v>726</v>
      </c>
      <c r="J6" s="96">
        <f t="shared" si="0"/>
        <v>929917.579999996</v>
      </c>
      <c r="K6" s="96">
        <f t="shared" si="0"/>
        <v>999</v>
      </c>
      <c r="L6" s="96">
        <f t="shared" si="0"/>
        <v>1257000.6399999997</v>
      </c>
    </row>
    <row r="7" spans="1:12" ht="16.5" customHeight="1">
      <c r="A7" s="87">
        <v>2</v>
      </c>
      <c r="B7" s="90" t="s">
        <v>74</v>
      </c>
      <c r="C7" s="97">
        <v>2308</v>
      </c>
      <c r="D7" s="97">
        <v>5028288.0699999798</v>
      </c>
      <c r="E7" s="97">
        <v>1292</v>
      </c>
      <c r="F7" s="97">
        <v>2557892.91</v>
      </c>
      <c r="G7" s="97">
        <v>13</v>
      </c>
      <c r="H7" s="97">
        <v>25900</v>
      </c>
      <c r="I7" s="97">
        <v>497</v>
      </c>
      <c r="J7" s="97">
        <v>538584.61999999697</v>
      </c>
      <c r="K7" s="97">
        <v>550</v>
      </c>
      <c r="L7" s="97">
        <v>1031456.04</v>
      </c>
    </row>
    <row r="8" spans="1:12" ht="16.5" customHeight="1">
      <c r="A8" s="87">
        <v>3</v>
      </c>
      <c r="B8" s="91" t="s">
        <v>75</v>
      </c>
      <c r="C8" s="97">
        <v>1445</v>
      </c>
      <c r="D8" s="97">
        <v>3468271.25</v>
      </c>
      <c r="E8" s="97">
        <v>1131</v>
      </c>
      <c r="F8" s="97">
        <v>2368280.59</v>
      </c>
      <c r="G8" s="97">
        <v>12</v>
      </c>
      <c r="H8" s="97">
        <v>23798</v>
      </c>
      <c r="I8" s="97">
        <v>327</v>
      </c>
      <c r="J8" s="97">
        <v>359904.58999999898</v>
      </c>
      <c r="K8" s="97">
        <v>7</v>
      </c>
      <c r="L8" s="97">
        <v>21671</v>
      </c>
    </row>
    <row r="9" spans="1:12" ht="16.5" customHeight="1">
      <c r="A9" s="87">
        <v>4</v>
      </c>
      <c r="B9" s="91" t="s">
        <v>76</v>
      </c>
      <c r="C9" s="97">
        <v>863</v>
      </c>
      <c r="D9" s="97">
        <v>1560016.8200000101</v>
      </c>
      <c r="E9" s="97">
        <v>161</v>
      </c>
      <c r="F9" s="97">
        <v>189612.32</v>
      </c>
      <c r="G9" s="97">
        <v>1</v>
      </c>
      <c r="H9" s="97">
        <v>2102</v>
      </c>
      <c r="I9" s="97">
        <v>170</v>
      </c>
      <c r="J9" s="97">
        <v>178680.03</v>
      </c>
      <c r="K9" s="97">
        <v>543</v>
      </c>
      <c r="L9" s="97">
        <v>1009785.04</v>
      </c>
    </row>
    <row r="10" spans="1:12" ht="19.5" customHeight="1">
      <c r="A10" s="87">
        <v>5</v>
      </c>
      <c r="B10" s="90" t="s">
        <v>77</v>
      </c>
      <c r="C10" s="97">
        <v>845</v>
      </c>
      <c r="D10" s="97">
        <v>894190.80000000901</v>
      </c>
      <c r="E10" s="97">
        <v>421</v>
      </c>
      <c r="F10" s="97">
        <v>1245686.9200000099</v>
      </c>
      <c r="G10" s="97">
        <v>8</v>
      </c>
      <c r="H10" s="97">
        <v>11357.54</v>
      </c>
      <c r="I10" s="97">
        <v>210</v>
      </c>
      <c r="J10" s="97">
        <v>384816.75999999902</v>
      </c>
      <c r="K10" s="97">
        <v>209</v>
      </c>
      <c r="L10" s="97">
        <v>174886.39999999999</v>
      </c>
    </row>
    <row r="11" spans="1:12" ht="19.5" customHeight="1">
      <c r="A11" s="87">
        <v>6</v>
      </c>
      <c r="B11" s="91" t="s">
        <v>78</v>
      </c>
      <c r="C11" s="97">
        <v>145</v>
      </c>
      <c r="D11" s="97">
        <v>304790</v>
      </c>
      <c r="E11" s="97">
        <v>120</v>
      </c>
      <c r="F11" s="97">
        <v>961260.6</v>
      </c>
      <c r="G11" s="97">
        <v>3</v>
      </c>
      <c r="H11" s="97">
        <v>6125</v>
      </c>
      <c r="I11" s="97">
        <v>23</v>
      </c>
      <c r="J11" s="97">
        <v>223069.6</v>
      </c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700</v>
      </c>
      <c r="D12" s="97">
        <v>589400.799999999</v>
      </c>
      <c r="E12" s="97">
        <v>301</v>
      </c>
      <c r="F12" s="97">
        <v>284426.31999999902</v>
      </c>
      <c r="G12" s="97">
        <v>5</v>
      </c>
      <c r="H12" s="97">
        <v>5232.54</v>
      </c>
      <c r="I12" s="97">
        <v>187</v>
      </c>
      <c r="J12" s="97">
        <v>161747.16</v>
      </c>
      <c r="K12" s="97">
        <v>208</v>
      </c>
      <c r="L12" s="97">
        <v>172784.4</v>
      </c>
    </row>
    <row r="13" spans="1:12" ht="15" customHeight="1">
      <c r="A13" s="87">
        <v>8</v>
      </c>
      <c r="B13" s="90" t="s">
        <v>18</v>
      </c>
      <c r="C13" s="97">
        <v>436</v>
      </c>
      <c r="D13" s="97">
        <v>366588.79999999702</v>
      </c>
      <c r="E13" s="97">
        <v>428</v>
      </c>
      <c r="F13" s="97">
        <v>368113.99999999697</v>
      </c>
      <c r="G13" s="97"/>
      <c r="H13" s="97"/>
      <c r="I13" s="97">
        <v>3</v>
      </c>
      <c r="J13" s="97">
        <v>2522.4</v>
      </c>
      <c r="K13" s="97">
        <v>2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840.8</v>
      </c>
      <c r="E14" s="97">
        <v>1</v>
      </c>
      <c r="F14" s="97">
        <v>840.8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255</v>
      </c>
      <c r="D15" s="97">
        <v>117291.599999999</v>
      </c>
      <c r="E15" s="97">
        <v>247</v>
      </c>
      <c r="F15" s="97">
        <v>113618.1</v>
      </c>
      <c r="G15" s="97">
        <v>2</v>
      </c>
      <c r="H15" s="97">
        <v>840.8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16</v>
      </c>
      <c r="D16" s="97">
        <v>16816</v>
      </c>
      <c r="E16" s="97">
        <v>16</v>
      </c>
      <c r="F16" s="97">
        <v>12101.1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239</v>
      </c>
      <c r="D17" s="97">
        <v>100475.6</v>
      </c>
      <c r="E17" s="97">
        <v>231</v>
      </c>
      <c r="F17" s="97">
        <v>101517</v>
      </c>
      <c r="G17" s="97">
        <v>2</v>
      </c>
      <c r="H17" s="97">
        <v>840.8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1862</v>
      </c>
      <c r="D18" s="97">
        <v>391392.400000013</v>
      </c>
      <c r="E18" s="97">
        <v>1617</v>
      </c>
      <c r="F18" s="97">
        <v>345102.30000001099</v>
      </c>
      <c r="G18" s="97"/>
      <c r="H18" s="97"/>
      <c r="I18" s="97">
        <v>16</v>
      </c>
      <c r="J18" s="97">
        <v>3993.8</v>
      </c>
      <c r="K18" s="97">
        <v>237</v>
      </c>
      <c r="L18" s="97">
        <v>47715.3999999999</v>
      </c>
    </row>
    <row r="19" spans="1:12" ht="21" customHeight="1">
      <c r="A19" s="87">
        <v>14</v>
      </c>
      <c r="B19" s="99" t="s">
        <v>105</v>
      </c>
      <c r="C19" s="97">
        <v>88</v>
      </c>
      <c r="D19" s="97">
        <v>9248.8000000000102</v>
      </c>
      <c r="E19" s="97">
        <v>88</v>
      </c>
      <c r="F19" s="97">
        <v>9814.6000000000095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26</v>
      </c>
      <c r="D39" s="96">
        <f t="shared" si="3"/>
        <v>26239.94</v>
      </c>
      <c r="E39" s="96">
        <f t="shared" si="3"/>
        <v>21</v>
      </c>
      <c r="F39" s="96">
        <f t="shared" si="3"/>
        <v>12193.2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840.8</v>
      </c>
      <c r="K39" s="96">
        <f t="shared" si="3"/>
        <v>4</v>
      </c>
      <c r="L39" s="96">
        <f t="shared" si="3"/>
        <v>6481.14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26</v>
      </c>
      <c r="D40" s="97">
        <f t="shared" si="4"/>
        <v>26239.94</v>
      </c>
      <c r="E40" s="97">
        <f t="shared" si="4"/>
        <v>21</v>
      </c>
      <c r="F40" s="97">
        <f t="shared" si="4"/>
        <v>12193.2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840.8</v>
      </c>
      <c r="K40" s="97">
        <f t="shared" si="4"/>
        <v>4</v>
      </c>
      <c r="L40" s="97">
        <f t="shared" si="4"/>
        <v>6481.14</v>
      </c>
    </row>
    <row r="41" spans="1:12" ht="19.5" customHeight="1">
      <c r="A41" s="87">
        <v>36</v>
      </c>
      <c r="B41" s="90" t="s">
        <v>86</v>
      </c>
      <c r="C41" s="97">
        <v>4</v>
      </c>
      <c r="D41" s="97">
        <v>6481.14</v>
      </c>
      <c r="E41" s="97">
        <v>1</v>
      </c>
      <c r="F41" s="97">
        <v>841</v>
      </c>
      <c r="G41" s="97"/>
      <c r="H41" s="97"/>
      <c r="I41" s="97"/>
      <c r="J41" s="97"/>
      <c r="K41" s="97">
        <v>3</v>
      </c>
      <c r="L41" s="97">
        <v>5640.34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4</v>
      </c>
      <c r="D43" s="97">
        <v>6481.14</v>
      </c>
      <c r="E43" s="97">
        <v>1</v>
      </c>
      <c r="F43" s="97">
        <v>841</v>
      </c>
      <c r="G43" s="97"/>
      <c r="H43" s="97"/>
      <c r="I43" s="97"/>
      <c r="J43" s="97"/>
      <c r="K43" s="97">
        <v>3</v>
      </c>
      <c r="L43" s="97">
        <v>5640.34</v>
      </c>
    </row>
    <row r="44" spans="1:12" ht="21" customHeight="1">
      <c r="A44" s="87">
        <v>39</v>
      </c>
      <c r="B44" s="90" t="s">
        <v>88</v>
      </c>
      <c r="C44" s="97">
        <v>22</v>
      </c>
      <c r="D44" s="97">
        <v>19758.8</v>
      </c>
      <c r="E44" s="97">
        <v>20</v>
      </c>
      <c r="F44" s="97">
        <v>11352.2</v>
      </c>
      <c r="G44" s="97"/>
      <c r="H44" s="97"/>
      <c r="I44" s="97">
        <v>1</v>
      </c>
      <c r="J44" s="97">
        <v>840.8</v>
      </c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840.8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21</v>
      </c>
      <c r="D46" s="97">
        <v>17656.8</v>
      </c>
      <c r="E46" s="97">
        <v>19</v>
      </c>
      <c r="F46" s="97">
        <v>10511.4</v>
      </c>
      <c r="G46" s="97"/>
      <c r="H46" s="97"/>
      <c r="I46" s="97">
        <v>1</v>
      </c>
      <c r="J46" s="97">
        <v>840.8</v>
      </c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83</v>
      </c>
      <c r="D50" s="96">
        <f t="shared" si="5"/>
        <v>3260.26</v>
      </c>
      <c r="E50" s="96">
        <f t="shared" si="5"/>
        <v>99</v>
      </c>
      <c r="F50" s="96">
        <f t="shared" si="5"/>
        <v>4155.24</v>
      </c>
      <c r="G50" s="96">
        <f t="shared" si="5"/>
        <v>0</v>
      </c>
      <c r="H50" s="96">
        <f t="shared" si="5"/>
        <v>0</v>
      </c>
      <c r="I50" s="96">
        <f t="shared" si="5"/>
        <v>2</v>
      </c>
      <c r="J50" s="96">
        <f t="shared" si="5"/>
        <v>18.919999999999998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71</v>
      </c>
      <c r="D51" s="97">
        <v>2591.8200000000002</v>
      </c>
      <c r="E51" s="97">
        <v>87</v>
      </c>
      <c r="F51" s="97">
        <v>3490.06</v>
      </c>
      <c r="G51" s="97"/>
      <c r="H51" s="97"/>
      <c r="I51" s="97">
        <v>1</v>
      </c>
      <c r="J51" s="97">
        <v>12.61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10</v>
      </c>
      <c r="D52" s="97">
        <v>630.6</v>
      </c>
      <c r="E52" s="97">
        <v>10</v>
      </c>
      <c r="F52" s="97">
        <v>627.27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37.840000000000003</v>
      </c>
      <c r="E53" s="97">
        <v>2</v>
      </c>
      <c r="F53" s="97">
        <v>37.909999999999997</v>
      </c>
      <c r="G53" s="97"/>
      <c r="H53" s="97"/>
      <c r="I53" s="97">
        <v>1</v>
      </c>
      <c r="J53" s="97">
        <v>6.31</v>
      </c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1581</v>
      </c>
      <c r="D55" s="96">
        <v>664652.40000002005</v>
      </c>
      <c r="E55" s="96">
        <v>341</v>
      </c>
      <c r="F55" s="96">
        <v>144372.59999999899</v>
      </c>
      <c r="G55" s="96"/>
      <c r="H55" s="96"/>
      <c r="I55" s="96">
        <v>1581</v>
      </c>
      <c r="J55" s="96">
        <v>664220.40000002005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7485</v>
      </c>
      <c r="D56" s="96">
        <f t="shared" si="6"/>
        <v>7501993.8700000178</v>
      </c>
      <c r="E56" s="96">
        <f t="shared" si="6"/>
        <v>4555</v>
      </c>
      <c r="F56" s="96">
        <f t="shared" si="6"/>
        <v>4801790.6700000167</v>
      </c>
      <c r="G56" s="96">
        <f t="shared" si="6"/>
        <v>23</v>
      </c>
      <c r="H56" s="96">
        <f t="shared" si="6"/>
        <v>38098.340000000004</v>
      </c>
      <c r="I56" s="96">
        <f t="shared" si="6"/>
        <v>2310</v>
      </c>
      <c r="J56" s="96">
        <f t="shared" si="6"/>
        <v>1594997.700000016</v>
      </c>
      <c r="K56" s="96">
        <f t="shared" si="6"/>
        <v>1003</v>
      </c>
      <c r="L56" s="96">
        <f t="shared" si="6"/>
        <v>1263481.7799999996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Жовтневий районний суд м.Кривого Рогу,_x000D_
 Початок періоду: 01.01.2020, Кінець періоду: 31.12.2020&amp;LF7B9243F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1000</v>
      </c>
      <c r="F4" s="93">
        <f>SUM(F5:F25)</f>
        <v>1257596.1800000002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66</v>
      </c>
      <c r="F5" s="95">
        <v>65181.530000000101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494</v>
      </c>
      <c r="F6" s="95">
        <v>974510.7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432</v>
      </c>
      <c r="F7" s="95">
        <v>211597.95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1681.6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2102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3</v>
      </c>
      <c r="F17" s="95">
        <v>2522.4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Жовтневий районний суд м.Кривого Рогу,_x000D_
 Початок періоду: 01.01.2020, Кінець періоду: 31.12.2020&amp;LF7B9243F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2018-03-15T14:08:04Z</cp:lastPrinted>
  <dcterms:created xsi:type="dcterms:W3CDTF">2015-09-09T10:27:37Z</dcterms:created>
  <dcterms:modified xsi:type="dcterms:W3CDTF">2021-02-24T10:47:01Z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10_00212_4.2020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F7B9243F</vt:lpwstr>
  </property>
  <property fmtid="{D5CDD505-2E9C-101B-9397-08002B2CF9AE}" pid="9" name="Підрозділ">
    <vt:lpwstr>Жовтневий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400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